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36110001MAC_87.642\"/>
    </mc:Choice>
  </mc:AlternateContent>
  <xr:revisionPtr revIDLastSave="0" documentId="13_ncr:1_{9A8F4D22-9A0A-4C61-9DEB-DEB49E349099}" xr6:coauthVersionLast="47" xr6:coauthVersionMax="47" xr10:uidLastSave="{00000000-0000-0000-0000-000000000000}"/>
  <bookViews>
    <workbookView xWindow="-120" yWindow="-120" windowWidth="29040" windowHeight="15720" activeTab="3" xr2:uid="{56B1EFBE-7405-4875-BF82-C88AF7944EE0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</externalReferences>
  <definedNames>
    <definedName name="_2" localSheetId="0">#REF!</definedName>
    <definedName name="_2">#REF!</definedName>
    <definedName name="_xlnm._FilterDatabase" localSheetId="3" hidden="1">'COMPOSIÇÃO DAS DESPESAS'!$A$5:$G$7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3">'COMPOSIÇÃO DAS DESPESAS'!$A$1:$G$7</definedName>
    <definedName name="_xlnm.Print_Area" localSheetId="2">'FLUXO DE CAIXA'!$A$1:$B$16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[1]RecProprios!$E$1:$E$65536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[1]Tabelas!$D$1:$D$3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[1]Tabelas!$F$1:$F$13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[1]Tabelas!$A$1:$A$6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_xlnm.Print_Titles" localSheetId="3">'COMPOSIÇÃO DAS DESPESAS'!$1:$5</definedName>
    <definedName name="UGE">[1]Tabelas!$E$1:$E$3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" i="4" l="1"/>
  <c r="B12" i="3" s="1"/>
  <c r="B14" i="3" s="1"/>
  <c r="B16" i="3" s="1"/>
  <c r="B9" i="3"/>
</calcChain>
</file>

<file path=xl/sharedStrings.xml><?xml version="1.0" encoding="utf-8"?>
<sst xmlns="http://schemas.openxmlformats.org/spreadsheetml/2006/main" count="27" uniqueCount="25">
  <si>
    <t xml:space="preserve">  </t>
  </si>
  <si>
    <t>EMENDA N° 36110001</t>
  </si>
  <si>
    <t>SECRETARIA DE ESTADO DA SAÚDE DE SÃO PAULO</t>
  </si>
  <si>
    <t>RESOLUÇÃO SS Nº 177, DE 29 DE SETEMBRO DE 2025</t>
  </si>
  <si>
    <t>INCREMENTO MAC - DEPUTADA LUIZA ERUNDINA - ICR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</si>
  <si>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</si>
  <si>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</si>
  <si>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</si>
  <si>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</si>
  <si>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</si>
  <si>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</si>
  <si>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SERVIÇOS DE TERCEIROS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</si>
  <si>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</si>
  <si>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</si>
  <si>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</si>
  <si>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</si>
  <si>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</si>
  <si>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</si>
  <si>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</si>
  <si>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</si>
  <si>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</si>
  <si>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INSS PJ                                 </t>
  </si>
  <si>
    <t xml:space="preserve">MINISTERIO DA PREVIDENCIA SOCIAL                            </t>
  </si>
  <si>
    <t>TOTAL</t>
  </si>
  <si>
    <t>DARF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</si>
</sst>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  <xf numFmtId="0" fontId="17" fillId="0" borderId="0" xfId="6" applyFont="1" applyAlignment="1">
      <alignment vertical="center"/>
    </xf>
    <xf numFmtId="0" fontId="1" fillId="0" borderId="0" xfId="6" applyAlignment="1">
      <alignment vertical="center"/>
    </xf>
    <xf numFmtId="0" fontId="18" fillId="0" borderId="0" xfId="6" applyFont="1" applyAlignment="1">
      <alignment vertical="center"/>
    </xf>
    <xf numFmtId="0" fontId="1" fillId="0" borderId="0" xfId="6"/>
    <xf numFmtId="0" fontId="19" fillId="0" borderId="0" xfId="6" applyFont="1" applyAlignment="1">
      <alignment vertical="center"/>
    </xf>
    <xf numFmtId="0" fontId="20" fillId="0" borderId="0" xfId="6" applyFont="1" applyAlignment="1">
      <alignment vertical="center" wrapText="1"/>
    </xf>
    <xf numFmtId="0" fontId="20" fillId="0" borderId="0" xfId="6" applyFont="1" applyAlignment="1">
      <alignment horizontal="center" vertical="center" wrapText="1"/>
    </xf>
    <xf numFmtId="165" fontId="21" fillId="0" borderId="0" xfId="6" applyNumberFormat="1" applyFont="1" applyAlignment="1">
      <alignment vertical="center"/>
    </xf>
    <xf numFmtId="0" fontId="22" fillId="0" borderId="0" xfId="6" applyFont="1" applyAlignment="1">
      <alignment vertical="center"/>
    </xf>
    <xf numFmtId="0" fontId="23" fillId="5" borderId="7" xfId="6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 wrapText="1"/>
    </xf>
    <xf numFmtId="0" fontId="25" fillId="0" borderId="0" xfId="6" applyFont="1" applyAlignment="1">
      <alignment horizontal="center"/>
    </xf>
    <xf numFmtId="0" fontId="26" fillId="0" borderId="7" xfId="7" quotePrefix="1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left" vertical="center" indent="1"/>
    </xf>
    <xf numFmtId="43" fontId="27" fillId="0" borderId="7" xfId="7" applyFont="1" applyFill="1" applyBorder="1" applyAlignment="1">
      <alignment horizontal="left" vertical="center"/>
    </xf>
    <xf numFmtId="4" fontId="27" fillId="0" borderId="7" xfId="6" applyNumberFormat="1" applyFont="1" applyBorder="1" applyAlignment="1">
      <alignment horizontal="center" vertical="center"/>
    </xf>
    <xf numFmtId="166" fontId="27" fillId="0" borderId="7" xfId="6" applyNumberFormat="1" applyFont="1" applyBorder="1" applyAlignment="1">
      <alignment horizontal="center" vertical="center"/>
    </xf>
    <xf numFmtId="165" fontId="28" fillId="5" borderId="11" xfId="6" applyNumberFormat="1" applyFont="1" applyFill="1" applyBorder="1" applyAlignment="1">
      <alignment vertical="center"/>
    </xf>
    <xf numFmtId="0" fontId="29" fillId="0" borderId="0" xfId="6" applyFont="1" applyAlignment="1">
      <alignment horizontal="center" vertical="center"/>
    </xf>
    <xf numFmtId="0" fontId="29" fillId="0" borderId="0" xfId="6" applyFont="1" applyAlignment="1">
      <alignment vertical="center"/>
    </xf>
    <xf numFmtId="0" fontId="1" fillId="0" borderId="0" xfId="6" applyAlignment="1">
      <alignment horizontal="center"/>
    </xf>
    <xf numFmtId="0" fontId="1" fillId="0" borderId="0" xfId="6" applyAlignment="1">
      <alignment horizontal="left" indent="1"/>
    </xf>
    <xf numFmtId="4" fontId="1" fillId="0" borderId="0" xfId="6" applyNumberFormat="1" applyAlignment="1">
      <alignment horizontal="right"/>
    </xf>
    <xf numFmtId="14" fontId="1" fillId="0" borderId="0" xfId="6" applyNumberFormat="1" applyAlignment="1">
      <alignment horizontal="left" indent="1"/>
    </xf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17" fillId="0" borderId="0" xfId="6" applyFont="1" applyAlignment="1">
      <alignment horizontal="center" vertical="center"/>
    </xf>
    <xf numFmtId="0" fontId="18" fillId="0" borderId="0" xfId="6" applyFont="1" applyAlignment="1">
      <alignment horizontal="center" vertical="center"/>
    </xf>
    <xf numFmtId="0" fontId="28" fillId="5" borderId="8" xfId="6" applyFont="1" applyFill="1" applyBorder="1" applyAlignment="1">
      <alignment horizontal="center" vertical="center"/>
    </xf>
    <xf numFmtId="0" fontId="28" fillId="5" borderId="9" xfId="6" applyFont="1" applyFill="1" applyBorder="1" applyAlignment="1">
      <alignment horizontal="center" vertical="center"/>
    </xf>
    <xf numFmtId="0" fontId="28" fillId="5" borderId="10" xfId="6" applyFont="1" applyFill="1" applyBorder="1" applyAlignment="1">
      <alignment horizontal="center" vertical="center"/>
    </xf>
  </cellXfs>
  <cellStyles count="8">
    <cellStyle name="Normal" xfId="0" builtinId="0"/>
    <cellStyle name="Normal 2 2" xfId="3" xr:uid="{399FDB96-D992-4888-B0BC-698AE918FFF1}"/>
    <cellStyle name="Normal 2 2 2 2 12 2" xfId="5" xr:uid="{66556C69-6CB3-44D9-9BE1-C5E085AD1126}"/>
    <cellStyle name="Normal 3" xfId="2" xr:uid="{03987DE8-764A-4C81-A08D-467F995A390F}"/>
    <cellStyle name="Normal 3 2 2" xfId="1" xr:uid="{7815BE46-547A-484C-8870-3AB4324182BB}"/>
    <cellStyle name="Normal 3 2 2 2" xfId="6" xr:uid="{8985761F-4CFF-49DA-B26D-C8D20AB943DB}"/>
    <cellStyle name="Normal 4" xfId="4" xr:uid="{1B2085AE-A0B4-490A-8222-74E35A533BE8}"/>
    <cellStyle name="Vírgula 2 2" xfId="7" xr:uid="{EF6B8B93-38A2-43E7-8399-DBF838F37D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14</xdr:col>
      <xdr:colOff>13607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FD80C40-E774-4B99-ACE5-D86F88125D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3034282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40FEFAB-2143-43FB-929E-7CF0770489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95250</xdr:rowOff>
    </xdr:from>
    <xdr:to>
      <xdr:col>9</xdr:col>
      <xdr:colOff>219075</xdr:colOff>
      <xdr:row>29</xdr:row>
      <xdr:rowOff>123825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77AC75C-C606-4428-807D-64ECA0288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025"/>
          <a:ext cx="5705475" cy="423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9D39CD2-9F62-419C-AAA6-9C9AF5977B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990599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266082A-547F-4ADD-A4D3-584C98D892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1534774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24533-EC48-49E4-874D-DB5AAB50B2CC}">
  <dimension ref="A1:N8"/>
  <sheetViews>
    <sheetView showGridLines="0" zoomScale="70" zoomScaleNormal="70" workbookViewId="0">
      <selection activeCell="A16" sqref="A16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6384" width="9.140625" style="1"/>
  </cols>
  <sheetData>
    <row r="1" spans="1:14" ht="80.25" customHeight="1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51.75" customHeight="1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ht="86.25" customHeight="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14" s="2" customFormat="1" ht="30.75" x14ac:dyDescent="0.25">
      <c r="A4" s="55" t="s">
        <v>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s="2" customFormat="1" ht="30.75" x14ac:dyDescent="0.25">
      <c r="A5" s="55" t="s">
        <v>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1:14" s="2" customFormat="1" ht="35.25" customHeight="1" x14ac:dyDescent="0.25">
      <c r="A6" s="56" t="s">
        <v>4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</row>
    <row r="7" spans="1:14" ht="190.5" customHeight="1" x14ac:dyDescent="0.25">
      <c r="A7" s="58" t="s">
        <v>5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</row>
    <row r="8" spans="1:14" ht="9.75" customHeight="1" x14ac:dyDescent="0.25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38DF5-15EC-4866-963F-E35A11099C84}">
  <dimension ref="A1"/>
  <sheetViews>
    <sheetView showGridLines="0" workbookViewId="0">
      <selection activeCell="A16" sqref="A16"/>
    </sheetView>
  </sheetViews>
  <sheetFormatPr defaultRowHeight="12.75" x14ac:dyDescent="0.2"/>
  <cols>
    <col min="1" max="16384" width="9.140625" style="3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AC435-11A6-4DF9-83A3-97AEAFB10C6A}">
  <dimension ref="A1:E20"/>
  <sheetViews>
    <sheetView showGridLines="0" zoomScale="85" zoomScaleNormal="85" workbookViewId="0">
      <selection activeCell="A16" sqref="A16"/>
    </sheetView>
  </sheetViews>
  <sheetFormatPr defaultRowHeight="15" x14ac:dyDescent="0.25"/>
  <cols>
    <col min="1" max="1" width="61.7109375" style="21" customWidth="1"/>
    <col min="2" max="2" width="38.28515625" style="21" customWidth="1"/>
    <col min="3" max="3" width="20.7109375" style="5" bestFit="1" customWidth="1"/>
    <col min="4" max="4" width="12" style="5" bestFit="1" customWidth="1"/>
    <col min="5" max="5" width="10.42578125" style="5" bestFit="1" customWidth="1"/>
    <col min="6" max="16384" width="9.140625" style="5"/>
  </cols>
  <sheetData>
    <row r="1" spans="1:5" ht="52.15" customHeight="1" x14ac:dyDescent="0.25">
      <c r="A1" s="4"/>
      <c r="B1" s="4"/>
    </row>
    <row r="2" spans="1:5" ht="27" customHeight="1" x14ac:dyDescent="0.25">
      <c r="A2" s="6"/>
      <c r="B2" s="6"/>
    </row>
    <row r="3" spans="1:5" ht="37.9" customHeight="1" x14ac:dyDescent="0.25">
      <c r="A3" s="59" t="s">
        <v>6</v>
      </c>
      <c r="B3" s="59"/>
    </row>
    <row r="4" spans="1:5" ht="25.15" customHeight="1" x14ac:dyDescent="0.25">
      <c r="A4" s="7"/>
      <c r="B4" s="7"/>
    </row>
    <row r="5" spans="1:5" ht="14.45" customHeight="1" x14ac:dyDescent="0.25">
      <c r="A5" s="7"/>
      <c r="B5" s="7"/>
    </row>
    <row r="6" spans="1:5" ht="14.45" customHeight="1" thickBot="1" x14ac:dyDescent="0.3">
      <c r="A6" s="8" t="s">
        <v>7</v>
      </c>
      <c r="B6" s="9">
        <v>1061656.8</v>
      </c>
    </row>
    <row r="7" spans="1:5" ht="27.6" customHeight="1" x14ac:dyDescent="0.25">
      <c r="A7" s="10" t="s">
        <v>8</v>
      </c>
      <c r="B7" s="11">
        <v>11033.85</v>
      </c>
    </row>
    <row r="8" spans="1:5" x14ac:dyDescent="0.25">
      <c r="A8" s="12"/>
      <c r="B8" s="13"/>
    </row>
    <row r="9" spans="1:5" x14ac:dyDescent="0.25">
      <c r="A9" s="14" t="s">
        <v>9</v>
      </c>
      <c r="B9" s="15">
        <f>SUM(B7:B7)</f>
        <v>11033.85</v>
      </c>
    </row>
    <row r="10" spans="1:5" x14ac:dyDescent="0.25">
      <c r="A10" s="12"/>
      <c r="B10" s="13"/>
    </row>
    <row r="11" spans="1:5" ht="27.6" customHeight="1" x14ac:dyDescent="0.25">
      <c r="A11" s="16" t="s">
        <v>10</v>
      </c>
      <c r="B11" s="17"/>
    </row>
    <row r="12" spans="1:5" ht="27.6" customHeight="1" x14ac:dyDescent="0.25">
      <c r="A12" s="10" t="s">
        <v>11</v>
      </c>
      <c r="B12" s="11">
        <f>'COMPOSIÇÃO DAS DESPESAS'!F7</f>
        <v>-1039.76</v>
      </c>
      <c r="C12" s="18"/>
      <c r="D12" s="18"/>
    </row>
    <row r="13" spans="1:5" x14ac:dyDescent="0.25">
      <c r="A13" s="12"/>
      <c r="B13" s="13"/>
    </row>
    <row r="14" spans="1:5" ht="27.6" customHeight="1" x14ac:dyDescent="0.25">
      <c r="A14" s="19" t="s">
        <v>9</v>
      </c>
      <c r="B14" s="20">
        <f>SUM(B12:B13)</f>
        <v>-1039.76</v>
      </c>
      <c r="C14" s="18"/>
    </row>
    <row r="15" spans="1:5" x14ac:dyDescent="0.25">
      <c r="B15" s="22"/>
    </row>
    <row r="16" spans="1:5" ht="27.6" customHeight="1" thickBot="1" x14ac:dyDescent="0.3">
      <c r="A16" s="23" t="s">
        <v>12</v>
      </c>
      <c r="B16" s="24">
        <f>B6+B9+B14</f>
        <v>1071650.8900000001</v>
      </c>
      <c r="E16" s="25"/>
    </row>
    <row r="20" spans="1:2" x14ac:dyDescent="0.25">
      <c r="A20" s="26"/>
      <c r="B20" s="2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226B5-0169-4466-95E9-C4BE49735BBC}">
  <dimension ref="A1:K7"/>
  <sheetViews>
    <sheetView showGridLines="0" tabSelected="1" zoomScaleNormal="100" workbookViewId="0">
      <selection activeCell="B6" sqref="B6"/>
    </sheetView>
  </sheetViews>
  <sheetFormatPr defaultRowHeight="15" x14ac:dyDescent="0.25"/>
  <cols>
    <col min="1" max="1" width="6.140625" style="49" customWidth="1"/>
    <col min="2" max="2" width="13.42578125" style="49" customWidth="1"/>
    <col min="3" max="3" width="45.28515625" style="50" bestFit="1" customWidth="1"/>
    <col min="4" max="4" width="25" style="50" customWidth="1"/>
    <col min="5" max="5" width="50" style="50" customWidth="1"/>
    <col min="6" max="6" width="18.28515625" style="51" bestFit="1" customWidth="1"/>
    <col min="7" max="7" width="14.85546875" style="52" customWidth="1"/>
    <col min="8" max="16384" width="9.140625" style="30"/>
  </cols>
  <sheetData>
    <row r="1" spans="1:11" s="28" customFormat="1" ht="53.25" customHeight="1" x14ac:dyDescent="0.25">
      <c r="A1" s="60"/>
      <c r="B1" s="60"/>
      <c r="C1" s="60"/>
      <c r="D1" s="60"/>
      <c r="E1" s="60"/>
      <c r="F1" s="60"/>
      <c r="G1" s="60"/>
      <c r="H1" s="27"/>
    </row>
    <row r="2" spans="1:11" ht="12" customHeight="1" x14ac:dyDescent="0.25">
      <c r="A2" s="61" t="s">
        <v>13</v>
      </c>
      <c r="B2" s="61"/>
      <c r="C2" s="61"/>
      <c r="D2" s="61"/>
      <c r="E2" s="61"/>
      <c r="F2" s="61"/>
      <c r="G2" s="61"/>
      <c r="H2" s="29"/>
      <c r="I2" s="29"/>
      <c r="J2" s="29"/>
      <c r="K2" s="29"/>
    </row>
    <row r="3" spans="1:11" s="31" customFormat="1" ht="20.100000000000001" customHeight="1" x14ac:dyDescent="0.25">
      <c r="A3" s="61"/>
      <c r="B3" s="61"/>
      <c r="C3" s="61"/>
      <c r="D3" s="61"/>
      <c r="E3" s="61"/>
      <c r="F3" s="61"/>
      <c r="G3" s="61"/>
      <c r="H3" s="29"/>
      <c r="I3" s="29"/>
      <c r="J3" s="29"/>
      <c r="K3" s="29"/>
    </row>
    <row r="4" spans="1:11" s="35" customFormat="1" ht="13.5" customHeight="1" x14ac:dyDescent="0.25">
      <c r="A4" s="32"/>
      <c r="B4" s="33"/>
      <c r="C4" s="32"/>
      <c r="D4" s="32"/>
      <c r="E4" s="32"/>
      <c r="F4" s="34"/>
      <c r="G4" s="32"/>
    </row>
    <row r="5" spans="1:11" s="39" customFormat="1" ht="27" customHeight="1" x14ac:dyDescent="0.2">
      <c r="A5" s="36" t="s">
        <v>14</v>
      </c>
      <c r="B5" s="36" t="s">
        <v>15</v>
      </c>
      <c r="C5" s="36" t="s">
        <v>16</v>
      </c>
      <c r="D5" s="36" t="s">
        <v>17</v>
      </c>
      <c r="E5" s="36" t="s">
        <v>18</v>
      </c>
      <c r="F5" s="37" t="s">
        <v>19</v>
      </c>
      <c r="G5" s="38" t="s">
        <v>20</v>
      </c>
    </row>
    <row r="6" spans="1:11" ht="15.75" thickBot="1" x14ac:dyDescent="0.3">
      <c r="A6" s="40">
        <v>1</v>
      </c>
      <c r="B6" s="41" t="s">
        <v>24</v>
      </c>
      <c r="C6" s="42" t="s">
        <v>21</v>
      </c>
      <c r="D6" s="42" t="s">
        <v>11</v>
      </c>
      <c r="E6" s="43" t="s">
        <v>22</v>
      </c>
      <c r="F6" s="44">
        <v>-1039.76</v>
      </c>
      <c r="G6" s="45">
        <v>46162</v>
      </c>
    </row>
    <row r="7" spans="1:11" s="48" customFormat="1" ht="26.45" customHeight="1" thickBot="1" x14ac:dyDescent="0.3">
      <c r="A7" s="62" t="s">
        <v>23</v>
      </c>
      <c r="B7" s="63"/>
      <c r="C7" s="63"/>
      <c r="D7" s="63"/>
      <c r="E7" s="64"/>
      <c r="F7" s="46">
        <f>SUM(F6:F6)</f>
        <v>-1039.76</v>
      </c>
      <c r="G7" s="47"/>
    </row>
  </sheetData>
  <autoFilter ref="A5:G7" xr:uid="{6FE683C6-1231-4663-BDD1-EBC30A84DB1E}"/>
  <mergeCells count="3">
    <mergeCell ref="A1:G1"/>
    <mergeCell ref="A2:G3"/>
    <mergeCell ref="A7:E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3CA549-63AD-40A1-ABB7-700CA7897165}"/>
</file>

<file path=customXml/itemProps2.xml><?xml version="1.0" encoding="utf-8"?>
<ds:datastoreItem xmlns:ds="http://schemas.openxmlformats.org/officeDocument/2006/customXml" ds:itemID="{9ADAE7A5-9A5C-4240-AF3D-267817FDF61F}"/>
</file>

<file path=customXml/itemProps3.xml><?xml version="1.0" encoding="utf-8"?>
<ds:datastoreItem xmlns:ds="http://schemas.openxmlformats.org/officeDocument/2006/customXml" ds:itemID="{6587110B-75EA-4A50-8E48-A58C4D8DCB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Tuanne Carolina Gaspar</cp:lastModifiedBy>
  <dcterms:created xsi:type="dcterms:W3CDTF">2026-06-12T16:31:02Z</dcterms:created>
  <dcterms:modified xsi:type="dcterms:W3CDTF">2026-06-23T17:10:51Z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991900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